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ma\Desktop\majalca-2021\"/>
    </mc:Choice>
  </mc:AlternateContent>
  <xr:revisionPtr revIDLastSave="0" documentId="13_ncr:1_{EAFD1377-543F-4D0E-B7B6-860BE6B4112A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C27" i="1" s="1"/>
  <c r="D27" i="1" l="1"/>
  <c r="E27" i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<sst xmlns="http://schemas.openxmlformats.org/spreadsheetml/2006/main" count="70" uniqueCount="46">
  <si>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</si>
  <si>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</si>
  <si>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</si>
  <si>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</si>
  <si>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</si>
  <si>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</si>
  <si>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</si>
  <si>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</si>
  <si>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</si>
  <si>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</si>
  <si>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</si>
  <si>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</si>
  <si>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</si>
  <si>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</si>
  <si>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</si>
  <si>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</si>
  <si>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</si>
  <si>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</si>
  <si>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</si>
  <si>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</si>
  <si>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</si>
  <si>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</si>
  <si>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</si>
  <si>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</si>
  <si>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</si>
  <si>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</si>
  <si>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</si>
  <si>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</si>
  <si>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</si>
  <si>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</si>
  <si>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</si>
  <si>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</si>
  <si>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</si>
  <si>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</si>
  <si>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</si>
  <si>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</si>
  <si>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</si>
  <si>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</si>
  <si>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</si>
  <si>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</si>
  <si>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</si>
  <si>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</si>
  <si>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</si>
  <si>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</si>
  <si>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</si>
  <si>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PARQUE NACIONAL CUMBRES DE MAJALCA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</si>
</sst>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3" sqref="B3:E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45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44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1500000</v>
      </c>
      <c r="D8" s="5">
        <f t="shared" ref="D8:E8" si="0">SUM(D9:D11)</f>
        <v>1773493</v>
      </c>
      <c r="E8" s="5">
        <f t="shared" si="0"/>
        <v>1773493</v>
      </c>
    </row>
    <row r="9" spans="2:5" x14ac:dyDescent="0.25">
      <c r="B9" s="28" t="s">
        <v>9</v>
      </c>
      <c r="C9" s="33">
        <v>700000</v>
      </c>
      <c r="D9" s="33">
        <v>1577389</v>
      </c>
      <c r="E9" s="33">
        <v>1577389</v>
      </c>
    </row>
    <row r="10" spans="2:5" x14ac:dyDescent="0.25">
      <c r="B10" s="28" t="s">
        <v>10</v>
      </c>
      <c r="C10" s="33">
        <v>800000</v>
      </c>
      <c r="D10" s="33">
        <v>145345</v>
      </c>
      <c r="E10" s="33">
        <v>145345</v>
      </c>
    </row>
    <row r="11" spans="2:5" x14ac:dyDescent="0.25">
      <c r="B11" s="28" t="s">
        <v>11</v>
      </c>
      <c r="C11" s="33">
        <v>0</v>
      </c>
      <c r="D11" s="33">
        <v>50759</v>
      </c>
      <c r="E11" s="33">
        <v>50759</v>
      </c>
    </row>
    <row r="12" spans="2:5" ht="14.45" x14ac:dyDescent="0.3">
      <c r="B12" s="27" t="s">
        <v>12</v>
      </c>
      <c r="C12" s="5">
        <f>SUM(C13+C14)</f>
        <v>1500000</v>
      </c>
      <c r="D12" s="5">
        <f>SUM(D13+D14)</f>
        <v>1936663</v>
      </c>
      <c r="E12" s="5">
        <f>SUM(E13+E14)</f>
        <v>1936663</v>
      </c>
    </row>
    <row r="13" spans="2:5" ht="24" x14ac:dyDescent="0.25">
      <c r="B13" s="28" t="s">
        <v>13</v>
      </c>
      <c r="C13" s="33">
        <v>1500000</v>
      </c>
      <c r="D13" s="33">
        <v>1936663</v>
      </c>
      <c r="E13" s="33">
        <v>1936663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-163170</v>
      </c>
      <c r="E18" s="5">
        <f t="shared" si="2"/>
        <v>-163170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-213929</v>
      </c>
      <c r="E19" s="5">
        <f t="shared" si="3"/>
        <v>-213929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-213929</v>
      </c>
      <c r="E20" s="7">
        <f t="shared" si="4"/>
        <v>-213929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-213929</v>
      </c>
      <c r="E27" s="5">
        <f t="shared" si="6"/>
        <v>-213929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700000</v>
      </c>
      <c r="D45" s="22">
        <f t="shared" ref="D45:E45" si="10">D9</f>
        <v>1577389</v>
      </c>
      <c r="E45" s="22">
        <f t="shared" si="10"/>
        <v>1577389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1500000</v>
      </c>
      <c r="D49" s="22">
        <f t="shared" ref="D49:E49" si="14">D13</f>
        <v>1936663</v>
      </c>
      <c r="E49" s="22">
        <f t="shared" si="14"/>
        <v>1936663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-800000</v>
      </c>
      <c r="D51" s="21">
        <f t="shared" ref="D51:E51" si="16">D45+D46-D49+D50</f>
        <v>-359274</v>
      </c>
      <c r="E51" s="21">
        <f t="shared" si="16"/>
        <v>-359274</v>
      </c>
      <c r="F51" s="25"/>
    </row>
    <row r="52" spans="2:6" ht="24.75" thickBot="1" x14ac:dyDescent="0.3">
      <c r="B52" s="27" t="s">
        <v>39</v>
      </c>
      <c r="C52" s="21">
        <f>C51-C46</f>
        <v>-800000</v>
      </c>
      <c r="D52" s="21">
        <f t="shared" ref="D52:E52" si="17">D51-D46</f>
        <v>-359274</v>
      </c>
      <c r="E52" s="21">
        <f t="shared" si="17"/>
        <v>-359274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800000</v>
      </c>
      <c r="D57" s="22">
        <f t="shared" ref="D57:E57" si="18">D10</f>
        <v>145345</v>
      </c>
      <c r="E57" s="22">
        <f t="shared" si="18"/>
        <v>145345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800000</v>
      </c>
      <c r="D63" s="21">
        <f t="shared" ref="D63:E63" si="24">D57+D58-D61+D62</f>
        <v>145345</v>
      </c>
      <c r="E63" s="21">
        <f t="shared" si="24"/>
        <v>145345</v>
      </c>
    </row>
    <row r="64" spans="2:6" ht="24.75" thickBot="1" x14ac:dyDescent="0.3">
      <c r="B64" s="29" t="s">
        <v>43</v>
      </c>
      <c r="C64" s="32">
        <f>C63-C58</f>
        <v>800000</v>
      </c>
      <c r="D64" s="32">
        <f t="shared" ref="D64:E64" si="25">D63-D58</f>
        <v>145345</v>
      </c>
      <c r="E64" s="32">
        <f t="shared" si="25"/>
        <v>145345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dcterms:created xsi:type="dcterms:W3CDTF">2020-01-08T20:37:56Z</dcterms:created>
  <dcterms:modified xsi:type="dcterms:W3CDTF">2022-01-27T22:49:09Z</dcterms:modified>
</cp:coreProperties>
</file>